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820" windowHeight="814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<sst xmlns="http://schemas.openxmlformats.org/spreadsheetml/2006/main" count="431" uniqueCount="331">
  <si>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</si>
  <si>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</si>
  <si>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</si>
  <si>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</si>
  <si>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</si>
  <si>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</si>
  <si>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</si>
  <si>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</si>
  <si>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</si>
  <si>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</si>
  <si>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</si>
  <si>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</si>
  <si>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</si>
  <si>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</si>
  <si>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</si>
  <si>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</si>
  <si>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</si>
  <si>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</si>
  <si>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</si>
  <si>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</si>
  <si>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</si>
  <si>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</si>
  <si>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</si>
  <si>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</si>
  <si>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</si>
  <si>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</si>
  <si>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</si>
  <si>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</si>
  <si>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</si>
  <si>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</si>
  <si>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</si>
  <si>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</si>
  <si>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</si>
  <si>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</si>
  <si>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</si>
  <si>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</si>
  <si>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</si>
  <si>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</si>
  <si>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</si>
  <si>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</si>
  <si>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</si>
  <si>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</si>
  <si>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</si>
  <si>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</si>
  <si>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</si>
  <si>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</si>
  <si>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</si>
  <si>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</si>
  <si>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</si>
  <si>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</si>
  <si>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</si>
  <si>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</si>
  <si>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</si>
  <si>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</si>
  <si>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</si>
  <si>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</si>
  <si>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</si>
  <si>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</si>
  <si>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</si>
  <si>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</si>
  <si>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</si>
  <si>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</si>
  <si>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</si>
  <si>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</si>
  <si>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</si>
  <si>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</si>
  <si>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</si>
  <si>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</si>
  <si>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</si>
  <si>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</si>
  <si>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</si>
  <si>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</si>
  <si>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</si>
  <si>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</si>
  <si>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</si>
  <si>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</si>
  <si>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</si>
  <si>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</si>
  <si>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</si>
  <si>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</si>
  <si>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</si>
  <si>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</si>
  <si>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</si>
  <si>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</si>
  <si>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</si>
  <si>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</si>
  <si>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</si>
  <si>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</si>
  <si>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</si>
  <si>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</si>
  <si>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</si>
  <si>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</si>
  <si>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</si>
  <si>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</si>
  <si>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</si>
  <si>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</si>
  <si>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</si>
  <si>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</si>
  <si>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</si>
  <si>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</si>
  <si>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</si>
  <si>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</si>
  <si>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</si>
  <si>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</si>
  <si>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</si>
  <si>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</si>
  <si>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</si>
  <si>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</si>
  <si>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</si>
  <si>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</si>
  <si>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</si>
  <si>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</si>
  <si>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</si>
  <si>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</si>
  <si>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</si>
  <si>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</si>
  <si>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</si>
  <si>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</si>
  <si>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</si>
  <si>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</si>
  <si>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</si>
  <si>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</si>
  <si>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</si>
  <si>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</si>
  <si>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</si>
  <si>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</si>
  <si>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</si>
  <si>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</si>
  <si>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</si>
  <si>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</si>
  <si>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</si>
  <si>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</si>
  <si>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</si>
  <si>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</si>
  <si>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</si>
  <si>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</si>
  <si>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</si>
  <si>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</si>
  <si>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</si>
  <si>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</si>
  <si>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</si>
  <si>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</si>
  <si>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</si>
  <si>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</si>
  <si>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</si>
  <si>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</si>
  <si>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</si>
  <si>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</si>
  <si>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</si>
  <si>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</si>
  <si>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</si>
  <si>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</si>
  <si>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</si>
  <si>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</si>
  <si>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</si>
  <si>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</si>
  <si>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</si>
  <si>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</si>
  <si>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</si>
  <si>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</si>
  <si>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</si>
  <si>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</si>
  <si>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</si>
  <si>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</si>
  <si>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</si>
  <si>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</si>
  <si>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</si>
  <si>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</si>
  <si>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</si>
  <si>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</si>
  <si>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</si>
  <si>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</si>
  <si>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</si>
  <si>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</si>
  <si>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</si>
  <si>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</si>
  <si>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</si>
  <si>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</si>
  <si>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</si>
  <si>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</si>
  <si>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</si>
  <si>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</si>
  <si>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</si>
  <si>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</si>
  <si>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</si>
  <si>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</si>
  <si>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</si>
  <si>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</si>
  <si>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</si>
  <si>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</si>
  <si>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</si>
  <si>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</si>
  <si>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</si>
  <si>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</si>
  <si>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</si>
  <si>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</si>
  <si>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</si>
  <si>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</si>
  <si>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</si>
  <si>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</si>
  <si>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</si>
  <si>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</si>
  <si>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</si>
  <si>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</si>
  <si>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</si>
  <si>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</si>
  <si>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</si>
  <si>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</si>
  <si>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</si>
  <si>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</si>
  <si>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</si>
  <si>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</si>
  <si>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</si>
  <si>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</si>
  <si>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</si>
  <si>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</si>
  <si>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</si>
  <si>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</si>
  <si>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</si>
  <si>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</si>
  <si>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</si>
  <si>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</si>
  <si>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</si>
  <si>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</si>
  <si>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</si>
  <si>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</si>
  <si>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</si>
  <si>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</si>
  <si>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</si>
  <si>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</si>
  <si>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</si>
  <si>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</si>
  <si>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</si>
  <si>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</si>
  <si>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</si>
  <si>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</si>
  <si>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</si>
  <si>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</si>
  <si>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</si>
  <si>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</si>
  <si>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</si>
  <si>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</si>
  <si>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</si>
  <si>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</si>
  <si>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</si>
  <si>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</si>
  <si>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</si>
  <si>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</si>
  <si>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</si>
  <si>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</si>
  <si>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</si>
  <si>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</si>
  <si>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</si>
  <si>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</si>
  <si>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</si>
  <si>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</si>
  <si>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</si>
  <si>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</si>
  <si>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</si>
  <si>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</si>
  <si>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</si>
  <si>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</si>
  <si>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</si>
  <si>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</si>
  <si>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</si>
  <si>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</si>
  <si>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</si>
  <si>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</si>
  <si>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</si>
  <si>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</si>
  <si>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</si>
  <si>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</si>
  <si>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</si>
  <si>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</si>
  <si>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</si>
  <si>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</si>
  <si>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</si>
  <si>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</si>
  <si>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</si>
  <si>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</si>
  <si>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</si>
  <si>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</si>
  <si>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</si>
  <si>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</si>
  <si>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</si>
  <si>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</si>
  <si>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</si>
  <si>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</si>
  <si>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</si>
  <si>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</si>
  <si>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</si>
  <si>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</si>
  <si>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</si>
  <si>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</si>
  <si>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</si>
  <si>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</si>
  <si>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</si>
  <si>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</si>
  <si>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</si>
  <si>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</si>
  <si>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</si>
  <si>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</si>
  <si>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</si>
  <si>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</si>
  <si>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</si>
  <si>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</si>
  <si>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</si>
  <si>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</si>
  <si>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</si>
  <si>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</si>
  <si>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</si>
  <si>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</si>
  <si>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</si>
  <si>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</si>
  <si>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</si>
  <si>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</si>
  <si>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</si>
  <si>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</si>
  <si>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</si>
  <si>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</si>
  <si>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</si>
  <si>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</si>
  <si>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</si>
  <si>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Ломоносовский </t>
  </si>
  <si>
    <t>да</t>
  </si>
  <si>
    <t>Карху Людмила Васильевна</t>
  </si>
  <si>
    <t>заместитель директора по УВР</t>
  </si>
  <si>
    <t>+79213761259</t>
  </si>
  <si>
    <t xml:space="preserve">gost_sch@lmn.su </t>
  </si>
  <si>
    <t>по договору с ГБУЗ ЛО «Ломоносовская МБ»</t>
  </si>
  <si>
    <t>Муниципальное общеобразовательное учреждение "Гостилицкая общеобразовательная школа"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</si>
</sst>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3" borderId="27" xfId="0" applyNumberFormat="1" applyFill="1" applyBorder="1" applyAlignment="1">
      <alignment horizontal="center" vertical="center"/>
    </xf>
    <xf numFmtId="1" fontId="0" fillId="33" borderId="28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36" xfId="0" applyNumberFormat="1" applyFill="1" applyBorder="1" applyAlignment="1" applyProtection="1">
      <alignment horizontal="center" vertical="top"/>
      <protection locked="0"/>
    </xf>
    <xf numFmtId="1" fontId="0" fillId="35" borderId="37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35" borderId="36" xfId="0" applyFill="1" applyBorder="1" applyAlignment="1" applyProtection="1">
      <alignment horizontal="center" vertical="top"/>
      <protection locked="0"/>
    </xf>
    <xf numFmtId="0" fontId="0" fillId="35" borderId="37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41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31" xfId="0" applyFill="1" applyBorder="1" applyAlignment="1" applyProtection="1">
      <alignment horizontal="left" vertical="top" wrapText="1" indent="1"/>
      <protection/>
    </xf>
    <xf numFmtId="0" fontId="0" fillId="33" borderId="42" xfId="0" applyFill="1" applyBorder="1" applyAlignment="1" applyProtection="1">
      <alignment horizontal="left" vertical="top" wrapText="1" indent="1"/>
      <protection/>
    </xf>
    <xf numFmtId="49" fontId="0" fillId="35" borderId="43" xfId="0" applyNumberFormat="1" applyFill="1" applyBorder="1" applyAlignment="1" applyProtection="1">
      <alignment horizontal="left" vertical="top"/>
      <protection locked="0"/>
    </xf>
    <xf numFmtId="49" fontId="0" fillId="35" borderId="44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41" xfId="0" applyFill="1" applyBorder="1" applyAlignment="1">
      <alignment horizontal="left" vertical="top" wrapText="1" indent="1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0" borderId="47" xfId="0" applyFont="1" applyFill="1" applyBorder="1" applyAlignment="1">
      <alignment horizontal="left" vertical="top" wrapText="1" indent="2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Alignment="1">
      <alignment horizontal="left" vertical="top" indent="1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3" fillId="34" borderId="0" xfId="0" applyFont="1" applyFill="1" applyAlignment="1">
      <alignment horizontal="left" vertical="top" wrapText="1"/>
    </xf>
    <xf numFmtId="0" fontId="0" fillId="33" borderId="30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50" xfId="0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50" xfId="0" applyFill="1" applyBorder="1" applyAlignment="1">
      <alignment horizontal="center" vertical="center" textRotation="90" wrapText="1"/>
    </xf>
    <xf numFmtId="0" fontId="0" fillId="33" borderId="26" xfId="0" applyFill="1" applyBorder="1" applyAlignment="1">
      <alignment horizontal="center" vertical="center" textRotation="90" wrapText="1"/>
    </xf>
    <xf numFmtId="0" fontId="0" fillId="33" borderId="32" xfId="0" applyFill="1" applyBorder="1" applyAlignment="1">
      <alignment horizontal="center" vertical="center" textRotation="90" wrapText="1"/>
    </xf>
    <xf numFmtId="0" fontId="0" fillId="33" borderId="49" xfId="0" applyFill="1" applyBorder="1" applyAlignment="1">
      <alignment horizontal="center" vertical="center" textRotation="90" wrapText="1"/>
    </xf>
    <xf numFmtId="0" fontId="0" fillId="33" borderId="35" xfId="0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49" xfId="0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49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34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0" fontId="0" fillId="33" borderId="17" xfId="0" applyFill="1" applyBorder="1" applyAlignment="1">
      <alignment horizontal="left" vertical="top" indent="1"/>
    </xf>
    <xf numFmtId="0" fontId="0" fillId="33" borderId="25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1" fontId="0" fillId="33" borderId="17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1" fontId="0" fillId="33" borderId="25" xfId="0" applyNumberFormat="1" applyFill="1" applyBorder="1" applyAlignment="1">
      <alignment horizontal="center" vertical="top"/>
    </xf>
    <xf numFmtId="1" fontId="0" fillId="33" borderId="33" xfId="0" applyNumberFormat="1" applyFill="1" applyBorder="1" applyAlignment="1">
      <alignment horizontal="center" vertical="top"/>
    </xf>
    <xf numFmtId="1" fontId="0" fillId="33" borderId="35" xfId="0" applyNumberFormat="1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50" xfId="0" applyFill="1" applyBorder="1" applyAlignment="1">
      <alignment horizontal="center" vertical="top"/>
    </xf>
    <xf numFmtId="0" fontId="0" fillId="33" borderId="0" xfId="0" applyFill="1" applyAlignment="1">
      <alignment horizontal="left" vertical="top" wrapText="1"/>
    </xf>
    <xf numFmtId="0" fontId="0" fillId="35" borderId="36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36">
      <selection activeCell="P162" sqref="P162:Q16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7" t="s">
        <v>217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9" t="s">
        <v>214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15.75" thickBot="1">
      <c r="B5" s="20"/>
      <c r="C5" s="99" t="s">
        <v>215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ht="31.5" customHeight="1" thickBot="1">
      <c r="B6" s="26"/>
      <c r="C6" s="101" t="s">
        <v>216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44" t="s">
        <v>36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94" t="s">
        <v>218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2:17" ht="15.75" thickBot="1">
      <c r="B12" s="44" t="s">
        <v>323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94" t="s">
        <v>219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2:17" ht="32.25" customHeight="1" thickBot="1">
      <c r="B15" s="44" t="s">
        <v>330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44" t="s">
        <v>325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44" t="s">
        <v>324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74" t="s">
        <v>222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 ht="15.75" thickBot="1">
      <c r="B28" s="91" t="s">
        <v>324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</row>
    <row r="30" spans="2:17" ht="33" customHeight="1" thickBot="1">
      <c r="B30" s="74" t="s">
        <v>223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 ht="15.75" thickBot="1">
      <c r="B31" s="91" t="s">
        <v>324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</row>
    <row r="33" spans="2:17" ht="50.25" customHeight="1" thickBot="1">
      <c r="B33" s="74" t="s">
        <v>226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5.75" thickBot="1">
      <c r="B34" s="75" t="s">
        <v>231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31" t="s">
        <v>230</v>
      </c>
    </row>
    <row r="35" spans="2:17" ht="15.75" thickBot="1">
      <c r="B35" s="75" t="s">
        <v>232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31" t="s">
        <v>324</v>
      </c>
    </row>
    <row r="36" spans="2:17" ht="15.75" thickBot="1">
      <c r="B36" s="75" t="s">
        <v>233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1" t="s">
        <v>230</v>
      </c>
    </row>
    <row r="37" spans="2:17" ht="15.75" thickBot="1">
      <c r="B37" s="75" t="s">
        <v>234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31" t="s">
        <v>324</v>
      </c>
    </row>
    <row r="38" spans="2:17" ht="15.75" thickBot="1">
      <c r="B38" s="75" t="s">
        <v>235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31" t="s">
        <v>230</v>
      </c>
    </row>
    <row r="39" spans="2:17" ht="15.75" thickBot="1">
      <c r="B39" s="75" t="s">
        <v>236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31" t="s">
        <v>324</v>
      </c>
    </row>
    <row r="40" spans="2:17" ht="15.75" thickBot="1">
      <c r="B40" s="75" t="s">
        <v>237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31" t="s">
        <v>324</v>
      </c>
    </row>
    <row r="41" spans="2:17" ht="15.75" thickBot="1">
      <c r="B41" s="75" t="s">
        <v>238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31" t="s">
        <v>230</v>
      </c>
    </row>
    <row r="42" spans="2:17" ht="15.75" thickBot="1">
      <c r="B42" s="78" t="s">
        <v>239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31" t="s">
        <v>230</v>
      </c>
    </row>
    <row r="43" spans="2:17" ht="45" customHeight="1" thickBot="1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</row>
    <row r="45" spans="2:17" ht="33.75" customHeight="1" thickBot="1">
      <c r="B45" s="74" t="s">
        <v>259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 ht="15.75" thickBot="1">
      <c r="B46" s="75" t="s">
        <v>240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31" t="s">
        <v>230</v>
      </c>
    </row>
    <row r="47" spans="2:17" ht="15.75" thickBot="1">
      <c r="B47" s="75" t="s">
        <v>241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  <c r="Q47" s="31" t="s">
        <v>324</v>
      </c>
    </row>
    <row r="48" spans="2:17" ht="15.75" thickBot="1">
      <c r="B48" s="75" t="s">
        <v>242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31" t="s">
        <v>324</v>
      </c>
    </row>
    <row r="49" spans="2:17" ht="15.75" thickBot="1">
      <c r="B49" s="75" t="s">
        <v>243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31" t="s">
        <v>324</v>
      </c>
    </row>
    <row r="50" spans="2:17" ht="33" customHeight="1" thickBot="1">
      <c r="B50" s="75" t="s">
        <v>244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31" t="s">
        <v>324</v>
      </c>
    </row>
    <row r="51" spans="2:17" ht="15.75" thickBot="1">
      <c r="B51" s="75" t="s">
        <v>245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  <c r="Q51" s="31" t="s">
        <v>324</v>
      </c>
    </row>
    <row r="52" spans="2:17" ht="15.75" thickBot="1">
      <c r="B52" s="78" t="s">
        <v>246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32" t="s">
        <v>230</v>
      </c>
    </row>
    <row r="53" spans="2:17" ht="47.25" customHeight="1" thickBot="1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3"/>
    </row>
    <row r="55" spans="2:17" ht="32.25" customHeight="1" thickBot="1">
      <c r="B55" s="74" t="s">
        <v>249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 ht="15.75" thickBot="1">
      <c r="B56" s="91" t="s">
        <v>324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3"/>
    </row>
    <row r="58" spans="2:17" ht="33" customHeight="1" thickBot="1">
      <c r="B58" s="74" t="s">
        <v>250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 ht="15.75" thickBot="1">
      <c r="B59" s="91" t="s">
        <v>324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3"/>
    </row>
    <row r="61" spans="2:17" ht="15">
      <c r="B61" s="74" t="s">
        <v>251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8" t="s">
        <v>254</v>
      </c>
      <c r="C63" s="89"/>
      <c r="D63" s="89"/>
      <c r="E63" s="89"/>
      <c r="F63" s="89"/>
      <c r="G63" s="89"/>
      <c r="H63" s="89"/>
      <c r="I63" s="90"/>
      <c r="J63" s="85">
        <v>21822</v>
      </c>
      <c r="K63" s="86"/>
      <c r="L63" s="86"/>
      <c r="M63" s="86"/>
      <c r="N63" s="86"/>
      <c r="O63" s="86"/>
      <c r="P63" s="86"/>
      <c r="Q63" s="87"/>
    </row>
    <row r="64" spans="2:17" ht="15.75" thickBot="1">
      <c r="B64" s="88" t="s">
        <v>255</v>
      </c>
      <c r="C64" s="89"/>
      <c r="D64" s="89"/>
      <c r="E64" s="89"/>
      <c r="F64" s="89"/>
      <c r="G64" s="89"/>
      <c r="H64" s="89"/>
      <c r="I64" s="90"/>
      <c r="J64" s="85">
        <v>2160</v>
      </c>
      <c r="K64" s="86"/>
      <c r="L64" s="86"/>
      <c r="M64" s="86"/>
      <c r="N64" s="86"/>
      <c r="O64" s="86"/>
      <c r="P64" s="86"/>
      <c r="Q64" s="87"/>
    </row>
    <row r="65" spans="2:17" ht="15.75" thickBot="1">
      <c r="B65" s="88" t="s">
        <v>256</v>
      </c>
      <c r="C65" s="89"/>
      <c r="D65" s="89"/>
      <c r="E65" s="89"/>
      <c r="F65" s="89"/>
      <c r="G65" s="89"/>
      <c r="H65" s="89"/>
      <c r="I65" s="90"/>
      <c r="J65" s="85"/>
      <c r="K65" s="86"/>
      <c r="L65" s="86"/>
      <c r="M65" s="86"/>
      <c r="N65" s="86"/>
      <c r="O65" s="86"/>
      <c r="P65" s="86"/>
      <c r="Q65" s="87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74" t="s">
        <v>258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 ht="15.75" thickBot="1">
      <c r="B69" s="75" t="s">
        <v>260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31" t="s">
        <v>324</v>
      </c>
    </row>
    <row r="70" spans="2:17" ht="45.75" customHeight="1" thickBot="1">
      <c r="B70" s="75" t="s">
        <v>261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Q70" s="31" t="s">
        <v>324</v>
      </c>
    </row>
    <row r="71" spans="2:17" ht="32.25" customHeight="1" thickBot="1">
      <c r="B71" s="75" t="s">
        <v>262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31" t="s">
        <v>324</v>
      </c>
    </row>
    <row r="72" spans="2:17" ht="29.25" customHeight="1" thickBot="1">
      <c r="B72" s="75" t="s">
        <v>263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  <c r="Q72" s="31" t="s">
        <v>324</v>
      </c>
    </row>
    <row r="73" spans="2:17" ht="15.75" thickBot="1">
      <c r="B73" s="75" t="s">
        <v>264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  <c r="Q73" s="31" t="s">
        <v>324</v>
      </c>
    </row>
    <row r="74" spans="2:17" ht="15.75" thickBot="1">
      <c r="B74" s="75" t="s">
        <v>265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31" t="s">
        <v>324</v>
      </c>
    </row>
    <row r="75" spans="2:17" ht="64.5" customHeight="1" thickBot="1">
      <c r="B75" s="75" t="s">
        <v>266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  <c r="Q75" s="31" t="s">
        <v>324</v>
      </c>
    </row>
    <row r="76" spans="2:17" ht="48.75" customHeight="1" thickBot="1">
      <c r="B76" s="75" t="s">
        <v>267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  <c r="Q76" s="31" t="s">
        <v>324</v>
      </c>
    </row>
    <row r="77" spans="2:17" ht="15.75" thickBot="1">
      <c r="B77" s="78" t="s">
        <v>246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32" t="s">
        <v>230</v>
      </c>
    </row>
    <row r="78" spans="2:17" ht="48" customHeight="1" thickBot="1"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3"/>
    </row>
    <row r="80" spans="2:17" ht="32.25" customHeight="1" thickBot="1">
      <c r="B80" s="74" t="s">
        <v>268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 ht="33" customHeight="1" thickBot="1">
      <c r="B81" s="75" t="s">
        <v>269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7"/>
      <c r="Q81" s="31" t="s">
        <v>230</v>
      </c>
    </row>
    <row r="82" spans="2:17" ht="46.5" customHeight="1" thickBot="1">
      <c r="B82" s="75" t="s">
        <v>270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  <c r="Q82" s="31" t="s">
        <v>324</v>
      </c>
    </row>
    <row r="83" spans="2:17" ht="33" customHeight="1" thickBot="1">
      <c r="B83" s="75" t="s">
        <v>271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7"/>
      <c r="Q83" s="31" t="s">
        <v>324</v>
      </c>
    </row>
    <row r="84" spans="2:17" ht="32.25" customHeight="1" thickBot="1">
      <c r="B84" s="75" t="s">
        <v>272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  <c r="Q84" s="31" t="s">
        <v>324</v>
      </c>
    </row>
    <row r="85" spans="2:17" ht="33" customHeight="1" thickBot="1">
      <c r="B85" s="75" t="s">
        <v>273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7"/>
      <c r="Q85" s="31" t="s">
        <v>324</v>
      </c>
    </row>
    <row r="86" spans="2:17" ht="43.5" customHeight="1" thickBot="1">
      <c r="B86" s="75" t="s">
        <v>274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7"/>
      <c r="Q86" s="31" t="s">
        <v>324</v>
      </c>
    </row>
    <row r="87" spans="2:17" ht="30.75" customHeight="1" thickBot="1">
      <c r="B87" s="75" t="s">
        <v>275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7"/>
      <c r="Q87" s="31" t="s">
        <v>324</v>
      </c>
    </row>
    <row r="88" spans="2:17" ht="31.5" customHeight="1" thickBot="1">
      <c r="B88" s="75" t="s">
        <v>276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7"/>
      <c r="Q88" s="31" t="s">
        <v>324</v>
      </c>
    </row>
    <row r="89" spans="2:17" ht="62.25" customHeight="1" thickBot="1">
      <c r="B89" s="75" t="s">
        <v>277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7"/>
      <c r="Q89" s="31" t="s">
        <v>324</v>
      </c>
    </row>
    <row r="90" spans="2:17" ht="15.75" thickBot="1">
      <c r="B90" s="78" t="s">
        <v>278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0"/>
      <c r="Q90" s="32" t="s">
        <v>230</v>
      </c>
    </row>
    <row r="91" spans="2:17" ht="46.5" customHeight="1" thickBot="1"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3"/>
    </row>
    <row r="93" spans="2:17" ht="31.5" customHeight="1">
      <c r="B93" s="74" t="s">
        <v>279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 ht="15.75" thickBot="1">
      <c r="B94" s="72" t="s">
        <v>105</v>
      </c>
      <c r="C94" s="72"/>
      <c r="D94" s="72"/>
      <c r="E94" s="72"/>
      <c r="F94" s="72"/>
      <c r="G94" s="72"/>
      <c r="H94" s="72"/>
      <c r="I94" s="72"/>
      <c r="J94" s="73" t="s">
        <v>280</v>
      </c>
      <c r="K94" s="73"/>
      <c r="L94" s="73"/>
      <c r="M94" s="73"/>
      <c r="N94" s="73" t="s">
        <v>101</v>
      </c>
      <c r="O94" s="73"/>
      <c r="P94" s="73"/>
      <c r="Q94" s="73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6" t="s">
        <v>228</v>
      </c>
      <c r="K95" s="56"/>
      <c r="L95" s="56"/>
      <c r="M95" s="56"/>
      <c r="N95" s="57">
        <v>1</v>
      </c>
      <c r="O95" s="57"/>
      <c r="P95" s="57"/>
      <c r="Q95" s="57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6" t="s">
        <v>228</v>
      </c>
      <c r="K96" s="56"/>
      <c r="L96" s="56"/>
      <c r="M96" s="56"/>
      <c r="N96" s="57">
        <v>3</v>
      </c>
      <c r="O96" s="57"/>
      <c r="P96" s="57"/>
      <c r="Q96" s="57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6" t="s">
        <v>228</v>
      </c>
      <c r="K97" s="56"/>
      <c r="L97" s="56"/>
      <c r="M97" s="56"/>
      <c r="N97" s="57">
        <v>1</v>
      </c>
      <c r="O97" s="57"/>
      <c r="P97" s="57"/>
      <c r="Q97" s="57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6" t="s">
        <v>228</v>
      </c>
      <c r="K98" s="56"/>
      <c r="L98" s="56"/>
      <c r="M98" s="56"/>
      <c r="N98" s="57">
        <v>1</v>
      </c>
      <c r="O98" s="57"/>
      <c r="P98" s="57"/>
      <c r="Q98" s="57"/>
    </row>
    <row r="100" spans="2:17" ht="15">
      <c r="B100" s="74" t="s">
        <v>282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 ht="15.75" thickBot="1">
      <c r="B101" s="72" t="s">
        <v>106</v>
      </c>
      <c r="C101" s="72"/>
      <c r="D101" s="72"/>
      <c r="E101" s="72"/>
      <c r="F101" s="72"/>
      <c r="G101" s="72"/>
      <c r="H101" s="72"/>
      <c r="I101" s="72"/>
      <c r="J101" s="73" t="s">
        <v>280</v>
      </c>
      <c r="K101" s="73"/>
      <c r="L101" s="73"/>
      <c r="M101" s="73"/>
      <c r="N101" s="73" t="s">
        <v>283</v>
      </c>
      <c r="O101" s="73"/>
      <c r="P101" s="73"/>
      <c r="Q101" s="73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6" t="s">
        <v>228</v>
      </c>
      <c r="K102" s="56"/>
      <c r="L102" s="56"/>
      <c r="M102" s="56"/>
      <c r="N102" s="57">
        <v>0</v>
      </c>
      <c r="O102" s="57"/>
      <c r="P102" s="57"/>
      <c r="Q102" s="57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6" t="s">
        <v>229</v>
      </c>
      <c r="K103" s="56"/>
      <c r="L103" s="56"/>
      <c r="M103" s="56"/>
      <c r="N103" s="57">
        <v>0</v>
      </c>
      <c r="O103" s="57"/>
      <c r="P103" s="57"/>
      <c r="Q103" s="57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6" t="s">
        <v>229</v>
      </c>
      <c r="K104" s="56"/>
      <c r="L104" s="56"/>
      <c r="M104" s="56"/>
      <c r="N104" s="57">
        <v>0</v>
      </c>
      <c r="O104" s="57"/>
      <c r="P104" s="57"/>
      <c r="Q104" s="57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6" t="s">
        <v>228</v>
      </c>
      <c r="K105" s="56"/>
      <c r="L105" s="56"/>
      <c r="M105" s="56"/>
      <c r="N105" s="57">
        <v>0</v>
      </c>
      <c r="O105" s="57"/>
      <c r="P105" s="57"/>
      <c r="Q105" s="57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6" t="s">
        <v>228</v>
      </c>
      <c r="K106" s="56"/>
      <c r="L106" s="56"/>
      <c r="M106" s="56"/>
      <c r="N106" s="57">
        <v>0</v>
      </c>
      <c r="O106" s="57"/>
      <c r="P106" s="57"/>
      <c r="Q106" s="57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6" t="s">
        <v>228</v>
      </c>
      <c r="K107" s="56"/>
      <c r="L107" s="56"/>
      <c r="M107" s="56"/>
      <c r="N107" s="57">
        <v>0</v>
      </c>
      <c r="O107" s="57"/>
      <c r="P107" s="57"/>
      <c r="Q107" s="57"/>
    </row>
    <row r="108" spans="2:17" ht="15.75" thickBot="1">
      <c r="B108" s="58" t="s">
        <v>113</v>
      </c>
      <c r="C108" s="58"/>
      <c r="D108" s="58"/>
      <c r="E108" s="58"/>
      <c r="F108" s="58"/>
      <c r="G108" s="58"/>
      <c r="H108" s="58"/>
      <c r="I108" s="59"/>
      <c r="J108" s="69"/>
      <c r="K108" s="70"/>
      <c r="L108" s="70"/>
      <c r="M108" s="71"/>
      <c r="N108" s="63"/>
      <c r="O108" s="64"/>
      <c r="P108" s="64"/>
      <c r="Q108" s="65"/>
    </row>
    <row r="109" spans="2:17" ht="45.75" customHeight="1" thickBot="1">
      <c r="B109" s="60"/>
      <c r="C109" s="61"/>
      <c r="D109" s="61"/>
      <c r="E109" s="61"/>
      <c r="F109" s="61"/>
      <c r="G109" s="61"/>
      <c r="H109" s="61"/>
      <c r="I109" s="62"/>
      <c r="J109" s="66"/>
      <c r="K109" s="67"/>
      <c r="L109" s="67"/>
      <c r="M109" s="68"/>
      <c r="N109" s="66"/>
      <c r="O109" s="67"/>
      <c r="P109" s="67"/>
      <c r="Q109" s="68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74" t="s">
        <v>285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</row>
    <row r="113" spans="2:17" ht="15.75" thickBot="1">
      <c r="B113" s="106" t="s">
        <v>115</v>
      </c>
      <c r="C113" s="106"/>
      <c r="D113" s="106"/>
      <c r="E113" s="106"/>
      <c r="F113" s="106"/>
      <c r="G113" s="106"/>
      <c r="H113" s="106"/>
      <c r="I113" s="106"/>
      <c r="J113" s="103">
        <v>26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106" t="s">
        <v>116</v>
      </c>
      <c r="C114" s="106"/>
      <c r="D114" s="106"/>
      <c r="E114" s="106"/>
      <c r="F114" s="106"/>
      <c r="G114" s="106"/>
      <c r="H114" s="106"/>
      <c r="I114" s="110"/>
      <c r="J114" s="107">
        <v>1</v>
      </c>
      <c r="K114" s="108"/>
      <c r="L114" s="108"/>
      <c r="M114" s="108"/>
      <c r="N114" s="108"/>
      <c r="O114" s="108"/>
      <c r="P114" s="108"/>
      <c r="Q114" s="10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4" t="s">
        <v>322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</row>
    <row r="117" spans="2:17" ht="15.75" thickBot="1">
      <c r="B117" s="106" t="s">
        <v>115</v>
      </c>
      <c r="C117" s="106"/>
      <c r="D117" s="106"/>
      <c r="E117" s="106"/>
      <c r="F117" s="106"/>
      <c r="G117" s="106"/>
      <c r="H117" s="106"/>
      <c r="I117" s="106"/>
      <c r="J117" s="103">
        <v>2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106" t="s">
        <v>114</v>
      </c>
      <c r="C118" s="106"/>
      <c r="D118" s="106"/>
      <c r="E118" s="106"/>
      <c r="F118" s="106"/>
      <c r="G118" s="106"/>
      <c r="H118" s="106"/>
      <c r="I118" s="106"/>
      <c r="J118" s="107">
        <v>0.5</v>
      </c>
      <c r="K118" s="108"/>
      <c r="L118" s="108"/>
      <c r="M118" s="108"/>
      <c r="N118" s="108"/>
      <c r="O118" s="108"/>
      <c r="P118" s="108"/>
      <c r="Q118" s="10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4" t="s">
        <v>286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</row>
    <row r="121" spans="1:17" s="5" customFormat="1" ht="15.75" thickBot="1">
      <c r="A121" s="28"/>
      <c r="B121" s="106" t="s">
        <v>115</v>
      </c>
      <c r="C121" s="106"/>
      <c r="D121" s="106"/>
      <c r="E121" s="106"/>
      <c r="F121" s="106"/>
      <c r="G121" s="106"/>
      <c r="H121" s="106"/>
      <c r="I121" s="106"/>
      <c r="J121" s="103">
        <v>6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4" t="s">
        <v>287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</row>
    <row r="124" spans="1:17" s="5" customFormat="1" ht="15.75" customHeight="1" thickBot="1">
      <c r="A124" s="28"/>
      <c r="B124" s="91" t="s">
        <v>329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72" t="s">
        <v>100</v>
      </c>
      <c r="C127" s="72"/>
      <c r="D127" s="72"/>
      <c r="E127" s="72"/>
      <c r="F127" s="72"/>
      <c r="G127" s="72"/>
      <c r="H127" s="72"/>
      <c r="I127" s="72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14</v>
      </c>
      <c r="K128" s="36"/>
      <c r="L128" s="36"/>
      <c r="M128" s="37"/>
      <c r="N128" s="111">
        <v>0.54</v>
      </c>
      <c r="O128" s="112"/>
      <c r="P128" s="112"/>
      <c r="Q128" s="113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7</v>
      </c>
      <c r="K129" s="36"/>
      <c r="L129" s="36"/>
      <c r="M129" s="37"/>
      <c r="N129" s="111">
        <v>0.27</v>
      </c>
      <c r="O129" s="112"/>
      <c r="P129" s="112"/>
      <c r="Q129" s="113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5</v>
      </c>
      <c r="K130" s="36"/>
      <c r="L130" s="36"/>
      <c r="M130" s="37"/>
      <c r="N130" s="111">
        <v>0.19</v>
      </c>
      <c r="O130" s="112"/>
      <c r="P130" s="112"/>
      <c r="Q130" s="113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5</v>
      </c>
      <c r="K131" s="36"/>
      <c r="L131" s="36"/>
      <c r="M131" s="37"/>
      <c r="N131" s="111">
        <v>0.2</v>
      </c>
      <c r="O131" s="112"/>
      <c r="P131" s="112"/>
      <c r="Q131" s="113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11</v>
      </c>
      <c r="K132" s="36"/>
      <c r="L132" s="36"/>
      <c r="M132" s="37"/>
      <c r="N132" s="111">
        <v>0.42</v>
      </c>
      <c r="O132" s="112"/>
      <c r="P132" s="112"/>
      <c r="Q132" s="113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10</v>
      </c>
      <c r="K133" s="36"/>
      <c r="L133" s="36"/>
      <c r="M133" s="37"/>
      <c r="N133" s="111">
        <v>0.38</v>
      </c>
      <c r="O133" s="112"/>
      <c r="P133" s="112"/>
      <c r="Q133" s="113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50" t="s">
        <v>100</v>
      </c>
      <c r="C136" s="51"/>
      <c r="D136" s="51"/>
      <c r="E136" s="51"/>
      <c r="F136" s="51"/>
      <c r="G136" s="51"/>
      <c r="H136" s="51"/>
      <c r="I136" s="52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53"/>
      <c r="C137" s="54"/>
      <c r="D137" s="54"/>
      <c r="E137" s="54"/>
      <c r="F137" s="54"/>
      <c r="G137" s="54"/>
      <c r="H137" s="54"/>
      <c r="I137" s="55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57">
        <v>1</v>
      </c>
      <c r="K138" s="57"/>
      <c r="L138" s="57">
        <v>0</v>
      </c>
      <c r="M138" s="57"/>
      <c r="N138" s="57">
        <v>1</v>
      </c>
      <c r="O138" s="57"/>
      <c r="P138" s="57"/>
      <c r="Q138" s="57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57">
        <v>1</v>
      </c>
      <c r="K139" s="57"/>
      <c r="L139" s="57">
        <v>0</v>
      </c>
      <c r="M139" s="57"/>
      <c r="N139" s="57">
        <v>1</v>
      </c>
      <c r="O139" s="57"/>
      <c r="P139" s="57"/>
      <c r="Q139" s="57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57"/>
      <c r="K140" s="57"/>
      <c r="L140" s="57">
        <v>0</v>
      </c>
      <c r="M140" s="57"/>
      <c r="N140" s="57"/>
      <c r="O140" s="57"/>
      <c r="P140" s="57"/>
      <c r="Q140" s="57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57"/>
      <c r="K141" s="57"/>
      <c r="L141" s="57">
        <v>0</v>
      </c>
      <c r="M141" s="57"/>
      <c r="N141" s="57"/>
      <c r="O141" s="57"/>
      <c r="P141" s="57"/>
      <c r="Q141" s="57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57">
        <v>1</v>
      </c>
      <c r="K142" s="57"/>
      <c r="L142" s="57">
        <v>0</v>
      </c>
      <c r="M142" s="57"/>
      <c r="N142" s="57">
        <v>1</v>
      </c>
      <c r="O142" s="57"/>
      <c r="P142" s="57"/>
      <c r="Q142" s="57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57">
        <v>1</v>
      </c>
      <c r="K143" s="57"/>
      <c r="L143" s="57">
        <v>0</v>
      </c>
      <c r="M143" s="57"/>
      <c r="N143" s="57"/>
      <c r="O143" s="57"/>
      <c r="P143" s="57">
        <v>1</v>
      </c>
      <c r="Q143" s="57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57">
        <v>1</v>
      </c>
      <c r="K144" s="57"/>
      <c r="L144" s="57">
        <v>0</v>
      </c>
      <c r="M144" s="57"/>
      <c r="N144" s="57"/>
      <c r="O144" s="57"/>
      <c r="P144" s="57">
        <v>1</v>
      </c>
      <c r="Q144" s="57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57">
        <v>3</v>
      </c>
      <c r="K145" s="57"/>
      <c r="L145" s="57">
        <v>0</v>
      </c>
      <c r="M145" s="57"/>
      <c r="N145" s="57"/>
      <c r="O145" s="57"/>
      <c r="P145" s="57">
        <v>3</v>
      </c>
      <c r="Q145" s="57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57">
        <v>1</v>
      </c>
      <c r="K146" s="57"/>
      <c r="L146" s="57">
        <v>0</v>
      </c>
      <c r="M146" s="57"/>
      <c r="N146" s="57">
        <v>1</v>
      </c>
      <c r="O146" s="57"/>
      <c r="P146" s="57"/>
      <c r="Q146" s="57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57">
        <v>1</v>
      </c>
      <c r="K147" s="57"/>
      <c r="L147" s="57">
        <v>0</v>
      </c>
      <c r="M147" s="57"/>
      <c r="N147" s="57">
        <v>1</v>
      </c>
      <c r="O147" s="57"/>
      <c r="P147" s="57"/>
      <c r="Q147" s="57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74" t="s">
        <v>294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</row>
    <row r="151" spans="2:17" ht="15">
      <c r="B151" s="50" t="s">
        <v>144</v>
      </c>
      <c r="C151" s="52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2"/>
      <c r="C152" s="123"/>
      <c r="D152" s="50" t="s">
        <v>143</v>
      </c>
      <c r="E152" s="52"/>
      <c r="F152" s="50" t="s">
        <v>145</v>
      </c>
      <c r="G152" s="52"/>
      <c r="H152" s="39" t="s">
        <v>146</v>
      </c>
      <c r="I152" s="40"/>
      <c r="J152" s="40"/>
      <c r="K152" s="41"/>
      <c r="L152" s="50" t="s">
        <v>149</v>
      </c>
      <c r="M152" s="52"/>
      <c r="N152" s="50" t="s">
        <v>150</v>
      </c>
      <c r="O152" s="52"/>
      <c r="P152" s="50" t="s">
        <v>151</v>
      </c>
      <c r="Q152" s="52"/>
    </row>
    <row r="153" spans="2:17" ht="31.5" customHeight="1" thickBot="1">
      <c r="B153" s="53"/>
      <c r="C153" s="55"/>
      <c r="D153" s="122"/>
      <c r="E153" s="123"/>
      <c r="F153" s="122"/>
      <c r="G153" s="123"/>
      <c r="H153" s="42" t="s">
        <v>147</v>
      </c>
      <c r="I153" s="42"/>
      <c r="J153" s="42" t="s">
        <v>148</v>
      </c>
      <c r="K153" s="42"/>
      <c r="L153" s="122"/>
      <c r="M153" s="123"/>
      <c r="N153" s="122"/>
      <c r="O153" s="123"/>
      <c r="P153" s="122"/>
      <c r="Q153" s="123"/>
    </row>
    <row r="154" spans="2:17" ht="28.5" customHeight="1" thickBot="1">
      <c r="B154" s="125" t="s">
        <v>154</v>
      </c>
      <c r="C154" s="126"/>
      <c r="D154" s="124">
        <v>4</v>
      </c>
      <c r="E154" s="124"/>
      <c r="F154" s="124"/>
      <c r="G154" s="124"/>
      <c r="H154" s="124">
        <v>1</v>
      </c>
      <c r="I154" s="124"/>
      <c r="J154" s="124">
        <v>1</v>
      </c>
      <c r="K154" s="124"/>
      <c r="L154" s="124">
        <v>48</v>
      </c>
      <c r="M154" s="124"/>
      <c r="N154" s="124">
        <v>3</v>
      </c>
      <c r="O154" s="124"/>
      <c r="P154" s="124">
        <v>0</v>
      </c>
      <c r="Q154" s="124"/>
    </row>
    <row r="155" spans="2:17" ht="15.75" thickBot="1">
      <c r="B155" s="125">
        <v>2</v>
      </c>
      <c r="C155" s="126"/>
      <c r="D155" s="124">
        <v>3</v>
      </c>
      <c r="E155" s="124"/>
      <c r="F155" s="124"/>
      <c r="G155" s="124"/>
      <c r="H155" s="124">
        <v>1</v>
      </c>
      <c r="I155" s="124"/>
      <c r="J155" s="124">
        <v>0</v>
      </c>
      <c r="K155" s="124"/>
      <c r="L155" s="124">
        <v>46</v>
      </c>
      <c r="M155" s="124"/>
      <c r="N155" s="124">
        <v>3</v>
      </c>
      <c r="O155" s="124"/>
      <c r="P155" s="124">
        <v>0</v>
      </c>
      <c r="Q155" s="124"/>
    </row>
    <row r="156" spans="2:17" ht="15.75" thickBot="1">
      <c r="B156" s="125">
        <v>3</v>
      </c>
      <c r="C156" s="126"/>
      <c r="D156" s="124">
        <v>3</v>
      </c>
      <c r="E156" s="124"/>
      <c r="F156" s="124"/>
      <c r="G156" s="124"/>
      <c r="H156" s="124">
        <v>1</v>
      </c>
      <c r="I156" s="124"/>
      <c r="J156" s="124">
        <v>0</v>
      </c>
      <c r="K156" s="124"/>
      <c r="L156" s="124">
        <v>46</v>
      </c>
      <c r="M156" s="124"/>
      <c r="N156" s="124">
        <v>2</v>
      </c>
      <c r="O156" s="124"/>
      <c r="P156" s="124">
        <v>0</v>
      </c>
      <c r="Q156" s="124"/>
    </row>
    <row r="157" spans="2:17" ht="15.75" thickBot="1">
      <c r="B157" s="125">
        <v>4</v>
      </c>
      <c r="C157" s="126"/>
      <c r="D157" s="124">
        <v>3</v>
      </c>
      <c r="E157" s="124"/>
      <c r="F157" s="124"/>
      <c r="G157" s="124"/>
      <c r="H157" s="124"/>
      <c r="I157" s="124"/>
      <c r="J157" s="124">
        <v>1</v>
      </c>
      <c r="K157" s="124"/>
      <c r="L157" s="124">
        <v>41</v>
      </c>
      <c r="M157" s="124"/>
      <c r="N157" s="124">
        <v>1</v>
      </c>
      <c r="O157" s="124"/>
      <c r="P157" s="124">
        <v>0</v>
      </c>
      <c r="Q157" s="124"/>
    </row>
    <row r="158" spans="2:17" ht="15.75" thickBot="1">
      <c r="B158" s="125">
        <v>5</v>
      </c>
      <c r="C158" s="126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5">
        <v>6</v>
      </c>
      <c r="C159" s="126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5" t="s">
        <v>155</v>
      </c>
      <c r="C160" s="125"/>
      <c r="D160" s="127">
        <f>SUM(D154:E159)</f>
        <v>13</v>
      </c>
      <c r="E160" s="127"/>
      <c r="F160" s="127">
        <f>SUM(F154:G159)</f>
        <v>0</v>
      </c>
      <c r="G160" s="127"/>
      <c r="H160" s="127">
        <f>SUM(H154:I159)</f>
        <v>3</v>
      </c>
      <c r="I160" s="127"/>
      <c r="J160" s="127">
        <f>SUM(J154:K159)</f>
        <v>2</v>
      </c>
      <c r="K160" s="127"/>
      <c r="L160" s="127">
        <f>SUM(L154:M159)</f>
        <v>181</v>
      </c>
      <c r="M160" s="127"/>
      <c r="N160" s="127">
        <f>SUM(N154:O159)</f>
        <v>9</v>
      </c>
      <c r="O160" s="127"/>
      <c r="P160" s="127">
        <f>SUM(P154:Q159)</f>
        <v>0</v>
      </c>
      <c r="Q160" s="127"/>
    </row>
    <row r="161" spans="2:17" ht="15.75" thickBot="1">
      <c r="B161" s="125">
        <v>5</v>
      </c>
      <c r="C161" s="126"/>
      <c r="D161" s="124">
        <v>4</v>
      </c>
      <c r="E161" s="124"/>
      <c r="F161" s="124"/>
      <c r="G161" s="124"/>
      <c r="H161" s="124">
        <v>1</v>
      </c>
      <c r="I161" s="124"/>
      <c r="J161" s="124">
        <v>1</v>
      </c>
      <c r="K161" s="124"/>
      <c r="L161" s="124">
        <v>48</v>
      </c>
      <c r="M161" s="124"/>
      <c r="N161" s="124">
        <v>3</v>
      </c>
      <c r="O161" s="124"/>
      <c r="P161" s="124">
        <v>1</v>
      </c>
      <c r="Q161" s="124"/>
    </row>
    <row r="162" spans="2:17" ht="15.75" thickBot="1">
      <c r="B162" s="125">
        <v>6</v>
      </c>
      <c r="C162" s="126"/>
      <c r="D162" s="124">
        <v>3</v>
      </c>
      <c r="E162" s="124"/>
      <c r="F162" s="124"/>
      <c r="G162" s="124"/>
      <c r="H162" s="124"/>
      <c r="I162" s="124"/>
      <c r="J162" s="124">
        <v>1</v>
      </c>
      <c r="K162" s="124"/>
      <c r="L162" s="124">
        <v>50</v>
      </c>
      <c r="M162" s="124"/>
      <c r="N162" s="124">
        <v>3</v>
      </c>
      <c r="O162" s="124"/>
      <c r="P162" s="124">
        <v>1</v>
      </c>
      <c r="Q162" s="124"/>
    </row>
    <row r="163" spans="2:17" ht="15.75" thickBot="1">
      <c r="B163" s="125">
        <v>7</v>
      </c>
      <c r="C163" s="126"/>
      <c r="D163" s="124">
        <v>3</v>
      </c>
      <c r="E163" s="124"/>
      <c r="F163" s="124"/>
      <c r="G163" s="124"/>
      <c r="H163" s="124">
        <v>1</v>
      </c>
      <c r="I163" s="124"/>
      <c r="J163" s="124">
        <v>0</v>
      </c>
      <c r="K163" s="124"/>
      <c r="L163" s="124">
        <v>32</v>
      </c>
      <c r="M163" s="124"/>
      <c r="N163" s="124">
        <v>2</v>
      </c>
      <c r="O163" s="124"/>
      <c r="P163" s="124">
        <v>1</v>
      </c>
      <c r="Q163" s="124"/>
    </row>
    <row r="164" spans="2:17" ht="15.75" thickBot="1">
      <c r="B164" s="125">
        <v>8</v>
      </c>
      <c r="C164" s="126"/>
      <c r="D164" s="124">
        <v>3</v>
      </c>
      <c r="E164" s="124"/>
      <c r="F164" s="124"/>
      <c r="G164" s="124"/>
      <c r="H164" s="124"/>
      <c r="I164" s="124"/>
      <c r="J164" s="124">
        <v>1</v>
      </c>
      <c r="K164" s="124"/>
      <c r="L164" s="124">
        <v>35</v>
      </c>
      <c r="M164" s="124"/>
      <c r="N164" s="124">
        <v>1</v>
      </c>
      <c r="O164" s="124"/>
      <c r="P164" s="124">
        <v>0</v>
      </c>
      <c r="Q164" s="124"/>
    </row>
    <row r="165" spans="2:17" ht="15.75" thickBot="1">
      <c r="B165" s="125">
        <v>9</v>
      </c>
      <c r="C165" s="126"/>
      <c r="D165" s="124">
        <v>1</v>
      </c>
      <c r="E165" s="124"/>
      <c r="F165" s="124"/>
      <c r="G165" s="124"/>
      <c r="H165" s="124"/>
      <c r="I165" s="124"/>
      <c r="J165" s="124"/>
      <c r="K165" s="124"/>
      <c r="L165" s="124">
        <v>25</v>
      </c>
      <c r="M165" s="124"/>
      <c r="N165" s="124"/>
      <c r="O165" s="124"/>
      <c r="P165" s="124">
        <v>1</v>
      </c>
      <c r="Q165" s="124"/>
    </row>
    <row r="166" spans="2:17" ht="15.75" thickBot="1">
      <c r="B166" s="125">
        <v>10</v>
      </c>
      <c r="C166" s="126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5" t="s">
        <v>156</v>
      </c>
      <c r="C167" s="125"/>
      <c r="D167" s="127">
        <f>SUM(D161:E166)</f>
        <v>14</v>
      </c>
      <c r="E167" s="127"/>
      <c r="F167" s="127">
        <f>SUM(F161:G166)</f>
        <v>0</v>
      </c>
      <c r="G167" s="127"/>
      <c r="H167" s="127">
        <f>SUM(H161:I166)</f>
        <v>2</v>
      </c>
      <c r="I167" s="127"/>
      <c r="J167" s="127">
        <f>SUM(J161:K166)</f>
        <v>3</v>
      </c>
      <c r="K167" s="127"/>
      <c r="L167" s="127">
        <f>SUM(L161:M166)</f>
        <v>190</v>
      </c>
      <c r="M167" s="127"/>
      <c r="N167" s="127">
        <f>SUM(N161:O166)</f>
        <v>9</v>
      </c>
      <c r="O167" s="127"/>
      <c r="P167" s="127">
        <f>SUM(P161:Q166)</f>
        <v>4</v>
      </c>
      <c r="Q167" s="127"/>
    </row>
    <row r="168" spans="2:17" ht="15.75" thickBot="1">
      <c r="B168" s="125">
        <v>10</v>
      </c>
      <c r="C168" s="126"/>
      <c r="D168" s="124">
        <v>1</v>
      </c>
      <c r="E168" s="124"/>
      <c r="F168" s="124"/>
      <c r="G168" s="124"/>
      <c r="H168" s="124"/>
      <c r="I168" s="124"/>
      <c r="J168" s="124"/>
      <c r="K168" s="124"/>
      <c r="L168" s="124">
        <v>12</v>
      </c>
      <c r="M168" s="124"/>
      <c r="N168" s="124"/>
      <c r="O168" s="124"/>
      <c r="P168" s="124"/>
      <c r="Q168" s="124"/>
    </row>
    <row r="169" spans="2:17" ht="15.75" thickBot="1">
      <c r="B169" s="125">
        <v>11</v>
      </c>
      <c r="C169" s="126"/>
      <c r="D169" s="124">
        <v>1</v>
      </c>
      <c r="E169" s="124"/>
      <c r="F169" s="124"/>
      <c r="G169" s="124"/>
      <c r="H169" s="124"/>
      <c r="I169" s="124"/>
      <c r="J169" s="124"/>
      <c r="K169" s="124"/>
      <c r="L169" s="124">
        <v>18</v>
      </c>
      <c r="M169" s="124"/>
      <c r="N169" s="124"/>
      <c r="O169" s="124"/>
      <c r="P169" s="124"/>
      <c r="Q169" s="124"/>
    </row>
    <row r="170" spans="2:17" ht="45.75" customHeight="1">
      <c r="B170" s="125" t="s">
        <v>157</v>
      </c>
      <c r="C170" s="125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30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5" t="s">
        <v>158</v>
      </c>
      <c r="C171" s="125"/>
      <c r="D171" s="130">
        <f>SUM(D160,D167,D170)</f>
        <v>29</v>
      </c>
      <c r="E171" s="130"/>
      <c r="F171" s="130">
        <f>SUM(F160,F167,F170)</f>
        <v>0</v>
      </c>
      <c r="G171" s="130"/>
      <c r="H171" s="130">
        <f>SUM(H160,H167,H170)</f>
        <v>5</v>
      </c>
      <c r="I171" s="130"/>
      <c r="J171" s="130">
        <f>SUM(J160,J167,J170)</f>
        <v>5</v>
      </c>
      <c r="K171" s="130"/>
      <c r="L171" s="130">
        <f>SUM(L160,L167,L170)</f>
        <v>401</v>
      </c>
      <c r="M171" s="130"/>
      <c r="N171" s="130">
        <f>SUM(N160,N167,N170)</f>
        <v>18</v>
      </c>
      <c r="O171" s="130"/>
      <c r="P171" s="130">
        <f>SUM(P160,P167,P170)</f>
        <v>4</v>
      </c>
      <c r="Q171" s="130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115" t="s">
        <v>297</v>
      </c>
      <c r="C174" s="116"/>
      <c r="D174" s="116"/>
      <c r="E174" s="116"/>
      <c r="F174" s="116"/>
      <c r="G174" s="116"/>
      <c r="H174" s="116"/>
      <c r="I174" s="116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7"/>
      <c r="C175" s="118"/>
      <c r="D175" s="118"/>
      <c r="E175" s="118"/>
      <c r="F175" s="118"/>
      <c r="G175" s="118"/>
      <c r="H175" s="118"/>
      <c r="I175" s="118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/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/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/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/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/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/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1</v>
      </c>
      <c r="K182" s="36"/>
      <c r="L182" s="36"/>
      <c r="M182" s="37"/>
      <c r="N182" s="35"/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/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1</v>
      </c>
      <c r="K184" s="36"/>
      <c r="L184" s="36"/>
      <c r="M184" s="37"/>
      <c r="N184" s="35">
        <v>1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/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2</v>
      </c>
      <c r="K186" s="48"/>
      <c r="L186" s="48"/>
      <c r="M186" s="49"/>
      <c r="N186" s="47">
        <f>SUM(N176:Q185)</f>
        <v>1</v>
      </c>
      <c r="O186" s="48"/>
      <c r="P186" s="48"/>
      <c r="Q186" s="49"/>
    </row>
    <row r="188" spans="2:17" ht="31.5" customHeight="1">
      <c r="B188" s="74" t="s">
        <v>309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6"/>
      <c r="K194" s="137"/>
      <c r="L194" s="138"/>
      <c r="M194" s="139"/>
      <c r="N194" s="139"/>
      <c r="O194" s="138"/>
      <c r="P194" s="139"/>
      <c r="Q194" s="140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6"/>
      <c r="K198" s="137"/>
      <c r="L198" s="138"/>
      <c r="M198" s="139"/>
      <c r="N198" s="139"/>
      <c r="O198" s="138"/>
      <c r="P198" s="139"/>
      <c r="Q198" s="140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41"/>
      <c r="D201" s="142"/>
      <c r="E201" s="143"/>
      <c r="F201" s="143"/>
      <c r="G201" s="142"/>
      <c r="H201" s="143"/>
      <c r="I201" s="144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5"/>
      <c r="D202" s="146"/>
      <c r="E202" s="143"/>
      <c r="F202" s="143"/>
      <c r="G202" s="146"/>
      <c r="H202" s="143"/>
      <c r="I202" s="144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1</v>
      </c>
      <c r="E203" s="25"/>
      <c r="F203" s="25">
        <v>1</v>
      </c>
      <c r="G203" s="24">
        <f>SUM(H203:I203)</f>
        <v>10</v>
      </c>
      <c r="H203" s="25">
        <v>10</v>
      </c>
      <c r="I203" s="25"/>
      <c r="J203" s="134" t="s">
        <v>189</v>
      </c>
      <c r="K203" s="21" t="s">
        <v>192</v>
      </c>
      <c r="L203" s="23">
        <f t="shared" si="2"/>
        <v>1</v>
      </c>
      <c r="M203" s="25"/>
      <c r="N203" s="25">
        <v>1</v>
      </c>
      <c r="O203" s="24">
        <f t="shared" si="3"/>
        <v>8</v>
      </c>
      <c r="P203" s="25">
        <v>7</v>
      </c>
      <c r="Q203" s="25">
        <v>1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41"/>
      <c r="D205" s="142"/>
      <c r="E205" s="143"/>
      <c r="F205" s="143"/>
      <c r="G205" s="142"/>
      <c r="H205" s="143"/>
      <c r="I205" s="144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5"/>
      <c r="D206" s="146"/>
      <c r="E206" s="146"/>
      <c r="F206" s="146"/>
      <c r="G206" s="146"/>
      <c r="H206" s="146"/>
      <c r="I206" s="14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74" t="s">
        <v>310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</row>
    <row r="209" spans="2:17" ht="15">
      <c r="B209" s="50" t="s">
        <v>159</v>
      </c>
      <c r="C209" s="51"/>
      <c r="D209" s="51"/>
      <c r="E209" s="51"/>
      <c r="F209" s="51"/>
      <c r="G209" s="52"/>
      <c r="H209" s="50" t="s">
        <v>160</v>
      </c>
      <c r="I209" s="52"/>
      <c r="J209" s="50" t="s">
        <v>153</v>
      </c>
      <c r="K209" s="52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53"/>
      <c r="C210" s="54"/>
      <c r="D210" s="54"/>
      <c r="E210" s="54"/>
      <c r="F210" s="54"/>
      <c r="G210" s="55"/>
      <c r="H210" s="53"/>
      <c r="I210" s="55"/>
      <c r="J210" s="122"/>
      <c r="K210" s="123"/>
      <c r="L210" s="39" t="s">
        <v>143</v>
      </c>
      <c r="M210" s="41"/>
      <c r="N210" s="50" t="s">
        <v>150</v>
      </c>
      <c r="O210" s="52"/>
      <c r="P210" s="50" t="s">
        <v>151</v>
      </c>
      <c r="Q210" s="52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37" t="s">
        <v>196</v>
      </c>
      <c r="I211" s="138"/>
      <c r="J211" s="57">
        <v>1</v>
      </c>
      <c r="K211" s="57"/>
      <c r="L211" s="156">
        <f>SUM(N211:Q211)</f>
        <v>8</v>
      </c>
      <c r="M211" s="156"/>
      <c r="N211" s="57">
        <v>7</v>
      </c>
      <c r="O211" s="57"/>
      <c r="P211" s="57">
        <v>1</v>
      </c>
      <c r="Q211" s="57"/>
    </row>
    <row r="212" spans="2:17" ht="15.75" thickBot="1">
      <c r="B212" s="153"/>
      <c r="C212" s="154"/>
      <c r="D212" s="154"/>
      <c r="E212" s="154"/>
      <c r="F212" s="154"/>
      <c r="G212" s="155"/>
      <c r="H212" s="137" t="s">
        <v>197</v>
      </c>
      <c r="I212" s="138"/>
      <c r="J212" s="57"/>
      <c r="K212" s="57"/>
      <c r="L212" s="156">
        <f>SUM(N212:Q212)</f>
        <v>0</v>
      </c>
      <c r="M212" s="156"/>
      <c r="N212" s="57"/>
      <c r="O212" s="57"/>
      <c r="P212" s="57"/>
      <c r="Q212" s="57"/>
    </row>
    <row r="214" spans="2:17" ht="15">
      <c r="B214" s="74" t="s">
        <v>311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</row>
    <row r="215" spans="1:17" s="13" customFormat="1" ht="15">
      <c r="A215" s="30"/>
      <c r="B215" s="50" t="s">
        <v>144</v>
      </c>
      <c r="C215" s="51"/>
      <c r="D215" s="51"/>
      <c r="E215" s="52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53"/>
      <c r="C216" s="54"/>
      <c r="D216" s="54"/>
      <c r="E216" s="55"/>
      <c r="F216" s="39" t="s">
        <v>143</v>
      </c>
      <c r="G216" s="41"/>
      <c r="H216" s="50" t="s">
        <v>150</v>
      </c>
      <c r="I216" s="52"/>
      <c r="J216" s="50" t="s">
        <v>151</v>
      </c>
      <c r="K216" s="52"/>
      <c r="L216" s="39" t="s">
        <v>143</v>
      </c>
      <c r="M216" s="41"/>
      <c r="N216" s="50" t="s">
        <v>150</v>
      </c>
      <c r="O216" s="52"/>
      <c r="P216" s="50" t="s">
        <v>151</v>
      </c>
      <c r="Q216" s="52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7"/>
      <c r="I217" s="57"/>
      <c r="J217" s="57"/>
      <c r="K217" s="57"/>
      <c r="L217" s="156">
        <f aca="true" t="shared" si="5" ref="L217:L228">SUM(N217:Q217)</f>
        <v>0</v>
      </c>
      <c r="M217" s="156"/>
      <c r="N217" s="57"/>
      <c r="O217" s="57"/>
      <c r="P217" s="57"/>
      <c r="Q217" s="57"/>
    </row>
    <row r="218" spans="2:17" ht="15.75" thickBot="1">
      <c r="B218" s="34">
        <v>2</v>
      </c>
      <c r="C218" s="148"/>
      <c r="D218" s="148"/>
      <c r="E218" s="149"/>
      <c r="F218" s="157">
        <f t="shared" si="4"/>
        <v>0</v>
      </c>
      <c r="G218" s="156"/>
      <c r="H218" s="57"/>
      <c r="I218" s="57"/>
      <c r="J218" s="57"/>
      <c r="K218" s="57"/>
      <c r="L218" s="156">
        <f t="shared" si="5"/>
        <v>0</v>
      </c>
      <c r="M218" s="156"/>
      <c r="N218" s="57"/>
      <c r="O218" s="57"/>
      <c r="P218" s="57"/>
      <c r="Q218" s="57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7"/>
      <c r="I219" s="57"/>
      <c r="J219" s="57"/>
      <c r="K219" s="57"/>
      <c r="L219" s="156">
        <f t="shared" si="5"/>
        <v>0</v>
      </c>
      <c r="M219" s="156"/>
      <c r="N219" s="57"/>
      <c r="O219" s="57"/>
      <c r="P219" s="57"/>
      <c r="Q219" s="57"/>
    </row>
    <row r="220" spans="2:17" ht="15.75" thickBot="1">
      <c r="B220" s="34">
        <v>4</v>
      </c>
      <c r="C220" s="148"/>
      <c r="D220" s="148"/>
      <c r="E220" s="149"/>
      <c r="F220" s="157">
        <f t="shared" si="4"/>
        <v>0</v>
      </c>
      <c r="G220" s="156"/>
      <c r="H220" s="57"/>
      <c r="I220" s="57"/>
      <c r="J220" s="57"/>
      <c r="K220" s="57"/>
      <c r="L220" s="156">
        <f t="shared" si="5"/>
        <v>0</v>
      </c>
      <c r="M220" s="156"/>
      <c r="N220" s="57"/>
      <c r="O220" s="57"/>
      <c r="P220" s="57"/>
      <c r="Q220" s="57"/>
    </row>
    <row r="221" spans="2:17" ht="15.75" thickBot="1">
      <c r="B221" s="34">
        <v>5</v>
      </c>
      <c r="C221" s="148"/>
      <c r="D221" s="148"/>
      <c r="E221" s="149"/>
      <c r="F221" s="157">
        <f t="shared" si="4"/>
        <v>0</v>
      </c>
      <c r="G221" s="156"/>
      <c r="H221" s="57"/>
      <c r="I221" s="57"/>
      <c r="J221" s="57"/>
      <c r="K221" s="57"/>
      <c r="L221" s="156">
        <f t="shared" si="5"/>
        <v>0</v>
      </c>
      <c r="M221" s="156"/>
      <c r="N221" s="57"/>
      <c r="O221" s="57"/>
      <c r="P221" s="57"/>
      <c r="Q221" s="57"/>
    </row>
    <row r="222" spans="2:17" ht="15.75" thickBot="1">
      <c r="B222" s="34">
        <v>6</v>
      </c>
      <c r="C222" s="148"/>
      <c r="D222" s="148"/>
      <c r="E222" s="149"/>
      <c r="F222" s="157">
        <f t="shared" si="4"/>
        <v>0</v>
      </c>
      <c r="G222" s="156"/>
      <c r="H222" s="57"/>
      <c r="I222" s="57"/>
      <c r="J222" s="57"/>
      <c r="K222" s="57"/>
      <c r="L222" s="156">
        <f t="shared" si="5"/>
        <v>0</v>
      </c>
      <c r="M222" s="156"/>
      <c r="N222" s="57"/>
      <c r="O222" s="57"/>
      <c r="P222" s="57"/>
      <c r="Q222" s="57"/>
    </row>
    <row r="223" spans="2:17" ht="15.75" thickBot="1">
      <c r="B223" s="34">
        <v>7</v>
      </c>
      <c r="C223" s="148"/>
      <c r="D223" s="148"/>
      <c r="E223" s="149"/>
      <c r="F223" s="157">
        <f t="shared" si="4"/>
        <v>0</v>
      </c>
      <c r="G223" s="156"/>
      <c r="H223" s="57"/>
      <c r="I223" s="57"/>
      <c r="J223" s="57"/>
      <c r="K223" s="57"/>
      <c r="L223" s="156">
        <f t="shared" si="5"/>
        <v>0</v>
      </c>
      <c r="M223" s="156"/>
      <c r="N223" s="57"/>
      <c r="O223" s="57"/>
      <c r="P223" s="57"/>
      <c r="Q223" s="57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7"/>
      <c r="I224" s="57"/>
      <c r="J224" s="57"/>
      <c r="K224" s="57"/>
      <c r="L224" s="156">
        <f t="shared" si="5"/>
        <v>0</v>
      </c>
      <c r="M224" s="156"/>
      <c r="N224" s="57"/>
      <c r="O224" s="57"/>
      <c r="P224" s="57"/>
      <c r="Q224" s="57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7"/>
      <c r="I225" s="57"/>
      <c r="J225" s="57"/>
      <c r="K225" s="57"/>
      <c r="L225" s="156">
        <f t="shared" si="5"/>
        <v>0</v>
      </c>
      <c r="M225" s="156"/>
      <c r="N225" s="57"/>
      <c r="O225" s="57"/>
      <c r="P225" s="57"/>
      <c r="Q225" s="57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7"/>
      <c r="I226" s="57"/>
      <c r="J226" s="57"/>
      <c r="K226" s="57"/>
      <c r="L226" s="156">
        <f t="shared" si="5"/>
        <v>0</v>
      </c>
      <c r="M226" s="156"/>
      <c r="N226" s="57"/>
      <c r="O226" s="57"/>
      <c r="P226" s="57"/>
      <c r="Q226" s="57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7"/>
      <c r="I227" s="57"/>
      <c r="J227" s="57"/>
      <c r="K227" s="57"/>
      <c r="L227" s="156">
        <f t="shared" si="5"/>
        <v>0</v>
      </c>
      <c r="M227" s="156"/>
      <c r="N227" s="57"/>
      <c r="O227" s="57"/>
      <c r="P227" s="57"/>
      <c r="Q227" s="57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7"/>
      <c r="I228" s="57"/>
      <c r="J228" s="57"/>
      <c r="K228" s="57"/>
      <c r="L228" s="156">
        <f t="shared" si="5"/>
        <v>0</v>
      </c>
      <c r="M228" s="156"/>
      <c r="N228" s="57"/>
      <c r="O228" s="57"/>
      <c r="P228" s="57"/>
      <c r="Q228" s="57"/>
    </row>
    <row r="229" spans="2:17" ht="15">
      <c r="B229" s="34" t="s">
        <v>158</v>
      </c>
      <c r="C229" s="148"/>
      <c r="D229" s="148"/>
      <c r="E229" s="149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74" t="s">
        <v>312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</row>
    <row r="232" spans="2:17" ht="15">
      <c r="B232" s="115"/>
      <c r="C232" s="116"/>
      <c r="D232" s="116"/>
      <c r="E232" s="116"/>
      <c r="F232" s="116"/>
      <c r="G232" s="116"/>
      <c r="H232" s="161"/>
      <c r="I232" s="72" t="s">
        <v>201</v>
      </c>
      <c r="J232" s="72"/>
      <c r="K232" s="72"/>
      <c r="L232" s="72"/>
      <c r="M232" s="72"/>
      <c r="N232" s="72"/>
      <c r="O232" s="72"/>
      <c r="P232" s="72"/>
      <c r="Q232" s="72"/>
    </row>
    <row r="233" spans="2:17" ht="15">
      <c r="B233" s="117"/>
      <c r="C233" s="118"/>
      <c r="D233" s="118"/>
      <c r="E233" s="118"/>
      <c r="F233" s="118"/>
      <c r="G233" s="118"/>
      <c r="H233" s="162"/>
      <c r="I233" s="137" t="s">
        <v>143</v>
      </c>
      <c r="J233" s="138"/>
      <c r="K233" s="163"/>
      <c r="L233" s="137" t="s">
        <v>150</v>
      </c>
      <c r="M233" s="138"/>
      <c r="N233" s="163"/>
      <c r="O233" s="137" t="s">
        <v>151</v>
      </c>
      <c r="P233" s="138"/>
      <c r="Q233" s="163"/>
    </row>
    <row r="234" spans="2:17" ht="15.75" thickBot="1">
      <c r="B234" s="72" t="s">
        <v>202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3"/>
      <c r="M234" s="73"/>
      <c r="N234" s="73"/>
      <c r="O234" s="73"/>
      <c r="P234" s="73"/>
      <c r="Q234" s="73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7"/>
      <c r="L235" s="57">
        <v>0</v>
      </c>
      <c r="M235" s="57"/>
      <c r="N235" s="57"/>
      <c r="O235" s="57">
        <v>0</v>
      </c>
      <c r="P235" s="57"/>
      <c r="Q235" s="57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7"/>
      <c r="L236" s="57">
        <v>0</v>
      </c>
      <c r="M236" s="57"/>
      <c r="N236" s="57"/>
      <c r="O236" s="57">
        <v>0</v>
      </c>
      <c r="P236" s="57"/>
      <c r="Q236" s="57"/>
    </row>
    <row r="237" spans="2:17" ht="15.75" thickBot="1">
      <c r="B237" s="72" t="s">
        <v>203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7"/>
      <c r="L238" s="57">
        <v>0</v>
      </c>
      <c r="M238" s="57"/>
      <c r="N238" s="57"/>
      <c r="O238" s="57">
        <v>0</v>
      </c>
      <c r="P238" s="57"/>
      <c r="Q238" s="57"/>
    </row>
    <row r="239" spans="2:17" ht="15" customHeight="1" thickBot="1">
      <c r="B239" s="169" t="s">
        <v>208</v>
      </c>
      <c r="C239" s="169"/>
      <c r="D239" s="170" t="s">
        <v>209</v>
      </c>
      <c r="E239" s="170"/>
      <c r="F239" s="170"/>
      <c r="G239" s="170"/>
      <c r="H239" s="170"/>
      <c r="I239" s="164">
        <f t="shared" si="6"/>
        <v>1</v>
      </c>
      <c r="J239" s="164"/>
      <c r="K239" s="157"/>
      <c r="L239" s="57">
        <v>1</v>
      </c>
      <c r="M239" s="57"/>
      <c r="N239" s="57"/>
      <c r="O239" s="57">
        <v>0</v>
      </c>
      <c r="P239" s="57"/>
      <c r="Q239" s="57"/>
    </row>
    <row r="240" spans="2:17" ht="15.75" thickBot="1">
      <c r="B240" s="169"/>
      <c r="C240" s="169"/>
      <c r="D240" s="170" t="s">
        <v>210</v>
      </c>
      <c r="E240" s="170"/>
      <c r="F240" s="170"/>
      <c r="G240" s="170"/>
      <c r="H240" s="170"/>
      <c r="I240" s="164">
        <f t="shared" si="6"/>
        <v>0</v>
      </c>
      <c r="J240" s="164"/>
      <c r="K240" s="157"/>
      <c r="L240" s="57">
        <v>0</v>
      </c>
      <c r="M240" s="57"/>
      <c r="N240" s="57"/>
      <c r="O240" s="57">
        <v>0</v>
      </c>
      <c r="P240" s="57"/>
      <c r="Q240" s="57"/>
    </row>
    <row r="241" spans="2:17" ht="15.75" thickBot="1">
      <c r="B241" s="169"/>
      <c r="C241" s="169"/>
      <c r="D241" s="170" t="s">
        <v>211</v>
      </c>
      <c r="E241" s="170"/>
      <c r="F241" s="170"/>
      <c r="G241" s="170"/>
      <c r="H241" s="170"/>
      <c r="I241" s="164">
        <f t="shared" si="6"/>
        <v>0</v>
      </c>
      <c r="J241" s="164"/>
      <c r="K241" s="157"/>
      <c r="L241" s="57">
        <v>0</v>
      </c>
      <c r="M241" s="57"/>
      <c r="N241" s="57"/>
      <c r="O241" s="57">
        <v>0</v>
      </c>
      <c r="P241" s="57"/>
      <c r="Q241" s="57"/>
    </row>
    <row r="242" spans="2:17" ht="15.75" thickBot="1">
      <c r="B242" s="169"/>
      <c r="C242" s="169"/>
      <c r="D242" s="170" t="s">
        <v>212</v>
      </c>
      <c r="E242" s="170"/>
      <c r="F242" s="170"/>
      <c r="G242" s="170"/>
      <c r="H242" s="170"/>
      <c r="I242" s="164">
        <f t="shared" si="6"/>
        <v>0</v>
      </c>
      <c r="J242" s="164"/>
      <c r="K242" s="157"/>
      <c r="L242" s="57">
        <v>0</v>
      </c>
      <c r="M242" s="57"/>
      <c r="N242" s="57"/>
      <c r="O242" s="57">
        <v>0</v>
      </c>
      <c r="P242" s="57"/>
      <c r="Q242" s="57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7"/>
      <c r="L243" s="57">
        <v>0</v>
      </c>
      <c r="M243" s="57"/>
      <c r="N243" s="57"/>
      <c r="O243" s="57">
        <v>0</v>
      </c>
      <c r="P243" s="57"/>
      <c r="Q243" s="57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6" t="s">
        <v>314</v>
      </c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7"/>
      <c r="Q246" s="168"/>
    </row>
    <row r="247" spans="2:17" ht="15.75" thickBot="1">
      <c r="B247" s="81" t="s">
        <v>324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3"/>
    </row>
    <row r="249" spans="2:17" ht="15.75" thickBot="1">
      <c r="B249" s="95" t="s">
        <v>317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44" t="s">
        <v>324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5" t="s">
        <v>321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44" t="s">
        <v>324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I241:K241"/>
    <mergeCell ref="L241:N241"/>
    <mergeCell ref="O241:Q241"/>
    <mergeCell ref="I242:K242"/>
    <mergeCell ref="I239:K239"/>
    <mergeCell ref="L239:N239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F228:G228"/>
    <mergeCell ref="B231:Q231"/>
    <mergeCell ref="I232:Q232"/>
    <mergeCell ref="B232:H233"/>
    <mergeCell ref="I233:K233"/>
    <mergeCell ref="L233:N233"/>
    <mergeCell ref="O233:Q233"/>
    <mergeCell ref="B229:E229"/>
    <mergeCell ref="F229:G229"/>
    <mergeCell ref="H229:I229"/>
    <mergeCell ref="J229:K229"/>
    <mergeCell ref="L229:M229"/>
    <mergeCell ref="N229:O229"/>
    <mergeCell ref="P227:Q227"/>
    <mergeCell ref="P228:Q228"/>
    <mergeCell ref="L227:M227"/>
    <mergeCell ref="N227:O227"/>
    <mergeCell ref="P229:Q229"/>
    <mergeCell ref="F226:G226"/>
    <mergeCell ref="H228:I228"/>
    <mergeCell ref="J228:K228"/>
    <mergeCell ref="L228:M228"/>
    <mergeCell ref="N228:O228"/>
    <mergeCell ref="B227:E227"/>
    <mergeCell ref="F227:G227"/>
    <mergeCell ref="H227:I227"/>
    <mergeCell ref="J227:K227"/>
    <mergeCell ref="B228:E228"/>
    <mergeCell ref="P225:Q225"/>
    <mergeCell ref="B224:E224"/>
    <mergeCell ref="F224:G224"/>
    <mergeCell ref="H226:I226"/>
    <mergeCell ref="J226:K226"/>
    <mergeCell ref="L226:M226"/>
    <mergeCell ref="N226:O226"/>
    <mergeCell ref="P226:Q226"/>
    <mergeCell ref="H224:I224"/>
    <mergeCell ref="B226:E226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B218:E218"/>
    <mergeCell ref="F218:G218"/>
    <mergeCell ref="H218:I218"/>
    <mergeCell ref="J218:K218"/>
    <mergeCell ref="L218:M218"/>
    <mergeCell ref="H222:I222"/>
    <mergeCell ref="J222:K222"/>
    <mergeCell ref="L222:M222"/>
    <mergeCell ref="F222:G222"/>
    <mergeCell ref="N220:O220"/>
    <mergeCell ref="B221:E221"/>
    <mergeCell ref="F221:G221"/>
    <mergeCell ref="H221:I221"/>
    <mergeCell ref="J221:K221"/>
    <mergeCell ref="P220:Q220"/>
    <mergeCell ref="N219:O219"/>
    <mergeCell ref="P219:Q219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P217:Q217"/>
    <mergeCell ref="L217:M217"/>
    <mergeCell ref="B214:Q214"/>
    <mergeCell ref="P216:Q216"/>
    <mergeCell ref="N216:O216"/>
    <mergeCell ref="L216:M216"/>
    <mergeCell ref="L215:Q215"/>
    <mergeCell ref="H217:I217"/>
    <mergeCell ref="J217:K217"/>
    <mergeCell ref="F217:G217"/>
    <mergeCell ref="B217:E217"/>
    <mergeCell ref="B211:G212"/>
    <mergeCell ref="L211:M211"/>
    <mergeCell ref="L212:M212"/>
    <mergeCell ref="N217:O217"/>
    <mergeCell ref="N218:O218"/>
    <mergeCell ref="J212:K212"/>
    <mergeCell ref="F215:K215"/>
    <mergeCell ref="F216:G216"/>
    <mergeCell ref="H216:I216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J203:J206"/>
    <mergeCell ref="C205:I206"/>
    <mergeCell ref="B195:B198"/>
    <mergeCell ref="J195:J198"/>
    <mergeCell ref="K198:Q198"/>
    <mergeCell ref="B208:Q208"/>
    <mergeCell ref="B188:Q188"/>
    <mergeCell ref="P211:Q211"/>
    <mergeCell ref="B199:B202"/>
    <mergeCell ref="J199:J202"/>
    <mergeCell ref="C201:I202"/>
    <mergeCell ref="B203:B206"/>
    <mergeCell ref="L209:Q209"/>
    <mergeCell ref="P210:Q210"/>
    <mergeCell ref="N210:O210"/>
    <mergeCell ref="L210:M210"/>
    <mergeCell ref="N171:O171"/>
    <mergeCell ref="L167:M167"/>
    <mergeCell ref="L168:M168"/>
    <mergeCell ref="L169:M169"/>
    <mergeCell ref="L170:M170"/>
    <mergeCell ref="L171:M171"/>
    <mergeCell ref="P169:Q169"/>
    <mergeCell ref="P170:Q170"/>
    <mergeCell ref="N166:O166"/>
    <mergeCell ref="N167:O167"/>
    <mergeCell ref="N168:O168"/>
    <mergeCell ref="N164:O164"/>
    <mergeCell ref="N165:O165"/>
    <mergeCell ref="N169:O169"/>
    <mergeCell ref="N170:O170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L163:M163"/>
    <mergeCell ref="L164:M164"/>
    <mergeCell ref="L165:M165"/>
    <mergeCell ref="L166:M166"/>
    <mergeCell ref="J163:K163"/>
    <mergeCell ref="J164:K164"/>
    <mergeCell ref="J165:K165"/>
    <mergeCell ref="J166:K166"/>
    <mergeCell ref="H171:I171"/>
    <mergeCell ref="H168:I168"/>
    <mergeCell ref="F166:G166"/>
    <mergeCell ref="F167:G167"/>
    <mergeCell ref="F168:G168"/>
    <mergeCell ref="F169:G169"/>
    <mergeCell ref="F170:G170"/>
    <mergeCell ref="F171:G171"/>
    <mergeCell ref="J156:K156"/>
    <mergeCell ref="J157:K157"/>
    <mergeCell ref="J158:K158"/>
    <mergeCell ref="F165:G165"/>
    <mergeCell ref="H169:I169"/>
    <mergeCell ref="H170:I170"/>
    <mergeCell ref="J167:K167"/>
    <mergeCell ref="J169:K169"/>
    <mergeCell ref="J170:K170"/>
    <mergeCell ref="J159:K159"/>
    <mergeCell ref="J160:K160"/>
    <mergeCell ref="J161:K161"/>
    <mergeCell ref="H163:I163"/>
    <mergeCell ref="H161:I161"/>
    <mergeCell ref="H162:I162"/>
    <mergeCell ref="H157:I157"/>
    <mergeCell ref="H158:I158"/>
    <mergeCell ref="H159:I159"/>
    <mergeCell ref="H160:I16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J168:K168"/>
    <mergeCell ref="D170:E170"/>
    <mergeCell ref="H166:I166"/>
    <mergeCell ref="H167:I167"/>
    <mergeCell ref="D167:E167"/>
    <mergeCell ref="D168:E168"/>
    <mergeCell ref="D169:E169"/>
    <mergeCell ref="H164:I164"/>
    <mergeCell ref="H165:I165"/>
    <mergeCell ref="F160:G160"/>
    <mergeCell ref="F161:G161"/>
    <mergeCell ref="F162:G162"/>
    <mergeCell ref="F163:G163"/>
    <mergeCell ref="F164:G164"/>
    <mergeCell ref="B169:C169"/>
    <mergeCell ref="B162:C162"/>
    <mergeCell ref="B164:C164"/>
    <mergeCell ref="B165:C165"/>
    <mergeCell ref="B166:C166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1:C161"/>
    <mergeCell ref="B167:C167"/>
    <mergeCell ref="B155:C155"/>
    <mergeCell ref="B156:C156"/>
    <mergeCell ref="B168:C168"/>
    <mergeCell ref="B157:C157"/>
    <mergeCell ref="B158:C158"/>
    <mergeCell ref="B159:C159"/>
    <mergeCell ref="B160:C160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D151:K151"/>
    <mergeCell ref="H152:K152"/>
    <mergeCell ref="F152:G153"/>
    <mergeCell ref="L154:M154"/>
    <mergeCell ref="N154:O154"/>
    <mergeCell ref="H154:I154"/>
    <mergeCell ref="J154:K154"/>
    <mergeCell ref="D152:E153"/>
    <mergeCell ref="P154:Q154"/>
    <mergeCell ref="P152:Q153"/>
    <mergeCell ref="N152:O153"/>
    <mergeCell ref="L152:M153"/>
    <mergeCell ref="N145:O145"/>
    <mergeCell ref="N146:O146"/>
    <mergeCell ref="B150:Q150"/>
    <mergeCell ref="B154:C154"/>
    <mergeCell ref="D154:E154"/>
    <mergeCell ref="F154:G154"/>
    <mergeCell ref="B151:C153"/>
    <mergeCell ref="J146:K146"/>
    <mergeCell ref="J147:K147"/>
    <mergeCell ref="L146:M146"/>
    <mergeCell ref="B149:Q149"/>
    <mergeCell ref="P143:Q143"/>
    <mergeCell ref="P144:Q144"/>
    <mergeCell ref="P145:Q145"/>
    <mergeCell ref="P146:Q146"/>
    <mergeCell ref="P147:Q147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P139:Q139"/>
    <mergeCell ref="L143:M143"/>
    <mergeCell ref="L144:M144"/>
    <mergeCell ref="L145:M145"/>
    <mergeCell ref="N142:O142"/>
    <mergeCell ref="L142:M142"/>
    <mergeCell ref="N143:O143"/>
    <mergeCell ref="N144:O144"/>
    <mergeCell ref="L141:M141"/>
    <mergeCell ref="N138:O138"/>
    <mergeCell ref="N139:O139"/>
    <mergeCell ref="N140:O140"/>
    <mergeCell ref="N141:O141"/>
    <mergeCell ref="B139:I139"/>
    <mergeCell ref="J138:K138"/>
    <mergeCell ref="J139:K139"/>
    <mergeCell ref="L138:M138"/>
    <mergeCell ref="L139:M139"/>
    <mergeCell ref="L140:M140"/>
    <mergeCell ref="B140:E142"/>
    <mergeCell ref="F140:I140"/>
    <mergeCell ref="F141:I141"/>
    <mergeCell ref="F142:I142"/>
    <mergeCell ref="P140:Q140"/>
    <mergeCell ref="N137:O137"/>
    <mergeCell ref="P137:Q137"/>
    <mergeCell ref="J140:K140"/>
    <mergeCell ref="J141:K141"/>
    <mergeCell ref="J142:K142"/>
    <mergeCell ref="L137:M137"/>
    <mergeCell ref="P141:Q141"/>
    <mergeCell ref="P142:Q142"/>
    <mergeCell ref="P138:Q138"/>
    <mergeCell ref="B138:I138"/>
    <mergeCell ref="B129:I129"/>
    <mergeCell ref="B130:I130"/>
    <mergeCell ref="B131:I131"/>
    <mergeCell ref="B132:I132"/>
    <mergeCell ref="B136:I137"/>
    <mergeCell ref="B123:Q123"/>
    <mergeCell ref="B124:Q124"/>
    <mergeCell ref="J128:M128"/>
    <mergeCell ref="B133:I133"/>
    <mergeCell ref="N133:Q133"/>
    <mergeCell ref="B126:Q126"/>
    <mergeCell ref="N131:Q131"/>
    <mergeCell ref="B173:Q173"/>
    <mergeCell ref="B174:I175"/>
    <mergeCell ref="J175:M175"/>
    <mergeCell ref="N175:Q175"/>
    <mergeCell ref="J174:Q174"/>
    <mergeCell ref="B135:Q135"/>
    <mergeCell ref="N136:Q136"/>
    <mergeCell ref="J136:M136"/>
    <mergeCell ref="J137:K137"/>
    <mergeCell ref="B127:I127"/>
    <mergeCell ref="B128:I128"/>
    <mergeCell ref="N132:Q132"/>
    <mergeCell ref="N127:Q127"/>
    <mergeCell ref="J127:M127"/>
    <mergeCell ref="J117:Q117"/>
    <mergeCell ref="B120:Q120"/>
    <mergeCell ref="N128:Q128"/>
    <mergeCell ref="N129:Q129"/>
    <mergeCell ref="N130:Q130"/>
    <mergeCell ref="B111:Q111"/>
    <mergeCell ref="B112:Q112"/>
    <mergeCell ref="J114:Q114"/>
    <mergeCell ref="B114:I114"/>
    <mergeCell ref="B113:I113"/>
    <mergeCell ref="J113:Q113"/>
    <mergeCell ref="B38:P38"/>
    <mergeCell ref="B121:I121"/>
    <mergeCell ref="J129:M129"/>
    <mergeCell ref="J130:M130"/>
    <mergeCell ref="J131:M131"/>
    <mergeCell ref="J132:M132"/>
    <mergeCell ref="B116:Q116"/>
    <mergeCell ref="B118:I118"/>
    <mergeCell ref="J118:Q118"/>
    <mergeCell ref="B117:I117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E18:Q18"/>
    <mergeCell ref="E19:Q19"/>
    <mergeCell ref="B19:D19"/>
    <mergeCell ref="B20:D20"/>
    <mergeCell ref="B21:D21"/>
    <mergeCell ref="B30:Q30"/>
    <mergeCell ref="E20:Q20"/>
    <mergeCell ref="E21:Q21"/>
    <mergeCell ref="B1:Q1"/>
    <mergeCell ref="B8:Q8"/>
    <mergeCell ref="B9:Q9"/>
    <mergeCell ref="C4:Q4"/>
    <mergeCell ref="C5:Q5"/>
    <mergeCell ref="C6:Q6"/>
    <mergeCell ref="B48:P48"/>
    <mergeCell ref="B49:P49"/>
    <mergeCell ref="B59:Q59"/>
    <mergeCell ref="B61:Q61"/>
    <mergeCell ref="B11:Q11"/>
    <mergeCell ref="B12:Q12"/>
    <mergeCell ref="B14:Q14"/>
    <mergeCell ref="B15:Q15"/>
    <mergeCell ref="B17:Q17"/>
    <mergeCell ref="B18:D18"/>
    <mergeCell ref="J63:Q63"/>
    <mergeCell ref="J64:Q64"/>
    <mergeCell ref="J65:Q65"/>
    <mergeCell ref="B63:I63"/>
    <mergeCell ref="B64:I64"/>
    <mergeCell ref="B65:I65"/>
    <mergeCell ref="B71:P71"/>
    <mergeCell ref="B72:P72"/>
    <mergeCell ref="B73:P73"/>
    <mergeCell ref="B74:P74"/>
    <mergeCell ref="B67:Q67"/>
    <mergeCell ref="B68:Q68"/>
    <mergeCell ref="B69:P69"/>
    <mergeCell ref="B70:P70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08:I108"/>
    <mergeCell ref="B109:I109"/>
    <mergeCell ref="N108:Q109"/>
    <mergeCell ref="J108:M109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9:I179"/>
    <mergeCell ref="B177:I177"/>
    <mergeCell ref="J177:M177"/>
    <mergeCell ref="N177:Q177"/>
    <mergeCell ref="B178:I178"/>
    <mergeCell ref="J178:M178"/>
    <mergeCell ref="N178:Q178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1</cp:lastModifiedBy>
  <cp:lastPrinted>2016-09-13T05:11:51Z</cp:lastPrinted>
  <dcterms:created xsi:type="dcterms:W3CDTF">2016-04-14T14:10:28Z</dcterms:created>
  <dcterms:modified xsi:type="dcterms:W3CDTF">2016-09-13T08:03:10Z</dcterms:modified>
  <cp:category/>
  <cp:version/>
  <cp:contentType/>
  <cp:contentStatus/>
</cp:coreProperties>
</file>